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8580" activeTab="1"/>
  </bookViews>
  <sheets>
    <sheet name="Rapport des réponses 1" sheetId="4" r:id="rId1"/>
    <sheet name="Feuil1" sheetId="1" r:id="rId2"/>
    <sheet name="Feuil2" sheetId="2" r:id="rId3"/>
    <sheet name="Feuil3" sheetId="3" r:id="rId4"/>
  </sheets>
  <definedNames>
    <definedName name="solver_adj" localSheetId="1" hidden="1">Feuil1!$C$4:$C$5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Feuil1!$C$6</definedName>
    <definedName name="solver_lhs2" localSheetId="1" hidden="1">Feuil1!$C$7</definedName>
    <definedName name="solver_lhs3" localSheetId="1" hidden="1">Feuil1!$C$8</definedName>
    <definedName name="solver_lhs4" localSheetId="1" hidden="1">Feuil1!$C$10</definedName>
    <definedName name="solver_lin" localSheetId="1" hidden="1">1</definedName>
    <definedName name="solver_neg" localSheetId="1" hidden="1">2</definedName>
    <definedName name="solver_num" localSheetId="1" hidden="1">3</definedName>
    <definedName name="solver_nwt" localSheetId="1" hidden="1">1</definedName>
    <definedName name="solver_opt" localSheetId="1" hidden="1">Feuil1!$C$2</definedName>
    <definedName name="solver_pre" localSheetId="1" hidden="1">0.000001</definedName>
    <definedName name="solver_rel1" localSheetId="1" hidden="1">1</definedName>
    <definedName name="solver_rel2" localSheetId="1" hidden="1">1</definedName>
    <definedName name="solver_rel3" localSheetId="1" hidden="1">3</definedName>
    <definedName name="solver_rel4" localSheetId="1" hidden="1">3</definedName>
    <definedName name="solver_rhs1" localSheetId="1" hidden="1">6</definedName>
    <definedName name="solver_rhs2" localSheetId="1" hidden="1">2</definedName>
    <definedName name="solver_rhs3" localSheetId="1" hidden="1">2</definedName>
    <definedName name="solver_rhs4" localSheetId="1" hidden="1">1</definedName>
    <definedName name="solver_scl" localSheetId="1" hidden="1">2</definedName>
    <definedName name="solver_sho" localSheetId="1" hidden="1">1</definedName>
    <definedName name="solver_tim" localSheetId="1" hidden="1">100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I10" i="1"/>
  <c r="K10"/>
  <c r="J10"/>
  <c r="J9"/>
  <c r="I6"/>
  <c r="C2"/>
  <c r="C6"/>
  <c r="C7"/>
  <c r="C8"/>
</calcChain>
</file>

<file path=xl/sharedStrings.xml><?xml version="1.0" encoding="utf-8"?>
<sst xmlns="http://schemas.openxmlformats.org/spreadsheetml/2006/main" count="48" uniqueCount="34">
  <si>
    <t>bénéfice</t>
  </si>
  <si>
    <t>x1</t>
  </si>
  <si>
    <t>X2</t>
  </si>
  <si>
    <t>x1-x2</t>
  </si>
  <si>
    <t>2x1+x2</t>
  </si>
  <si>
    <t>x1+3x2</t>
  </si>
  <si>
    <t>lambda</t>
  </si>
  <si>
    <t>Microsoft Excel 12.0 Rapport des réponses</t>
  </si>
  <si>
    <t>Feuille: [solveur.xlsx]Feuil1</t>
  </si>
  <si>
    <t>Date du rapport: 18/05/2010 19:31:30</t>
  </si>
  <si>
    <t>Cellule cible (Max)</t>
  </si>
  <si>
    <t>Cellule</t>
  </si>
  <si>
    <t>Nom</t>
  </si>
  <si>
    <t>Valeur initiale</t>
  </si>
  <si>
    <t>Valeur finale</t>
  </si>
  <si>
    <t>Cellules variables</t>
  </si>
  <si>
    <t>Contraintes</t>
  </si>
  <si>
    <t>Valeur</t>
  </si>
  <si>
    <t>Formule</t>
  </si>
  <si>
    <t>État</t>
  </si>
  <si>
    <t>Marge</t>
  </si>
  <si>
    <t>$C$2</t>
  </si>
  <si>
    <t>$C$4</t>
  </si>
  <si>
    <t>$C$5</t>
  </si>
  <si>
    <t>$C$6</t>
  </si>
  <si>
    <t>$C$6&lt;=6</t>
  </si>
  <si>
    <t>Lié</t>
  </si>
  <si>
    <t>$C$7</t>
  </si>
  <si>
    <t>$C$7&lt;=2</t>
  </si>
  <si>
    <t>$C$8</t>
  </si>
  <si>
    <t>$C$8&gt;=2</t>
  </si>
  <si>
    <t>Non lié</t>
  </si>
  <si>
    <t>gamma</t>
  </si>
  <si>
    <t>Gamma2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</si>
</sst>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" xfId="0" applyNumberFormat="1" applyFill="1" applyBorder="1" applyAlignment="1"/>
    <xf numFmtId="0" fontId="0" fillId="0" borderId="3" xfId="0" applyNumberFormat="1" applyFill="1" applyBorder="1" applyAlignmen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/>
      <c:lineChart>
        <c:grouping val="stacked"/>
        <c:ser>
          <c:idx val="0"/>
          <c:order val="0"/>
          <c:tx>
            <c:v>Γ=f(λ)</c:v>
          </c:tx>
          <c:marker>
            <c:symbol val="none"/>
          </c:marker>
          <c:cat>
            <c:numRef>
              <c:f>Feuil1!$I$9:$J$9</c:f>
              <c:numCache>
                <c:formatCode>#" "?/?</c:formatCode>
                <c:ptCount val="2"/>
                <c:pt idx="1">
                  <c:v>0.5</c:v>
                </c:pt>
              </c:numCache>
            </c:numRef>
          </c:cat>
          <c:val>
            <c:numRef>
              <c:f>Feuil1!$I$10:$K$10</c:f>
              <c:numCache>
                <c:formatCode>General</c:formatCode>
                <c:ptCount val="3"/>
                <c:pt idx="0">
                  <c:v>50</c:v>
                </c:pt>
                <c:pt idx="1">
                  <c:v>60</c:v>
                </c:pt>
                <c:pt idx="2">
                  <c:v>120</c:v>
                </c:pt>
              </c:numCache>
            </c:numRef>
          </c:val>
        </c:ser>
        <c:dLbls/>
        <c:hiLowLines/>
        <c:marker val="1"/>
        <c:axId val="53901952"/>
        <c:axId val="54075776"/>
      </c:lineChart>
      <c:catAx>
        <c:axId val="53901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Lambda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54075776"/>
        <c:crosses val="autoZero"/>
        <c:auto val="1"/>
        <c:lblAlgn val="ctr"/>
        <c:lblOffset val="100"/>
      </c:catAx>
      <c:valAx>
        <c:axId val="540757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Gamma</a:t>
                </a:r>
              </a:p>
            </c:rich>
          </c:tx>
          <c:layout/>
        </c:title>
        <c:numFmt formatCode="General" sourceLinked="1"/>
        <c:tickLblPos val="nextTo"/>
        <c:crossAx val="539019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13</xdr:row>
      <xdr:rowOff>95250</xdr:rowOff>
    </xdr:from>
    <xdr:to>
      <xdr:col>12</xdr:col>
      <xdr:colOff>209550</xdr:colOff>
      <xdr:row>27</xdr:row>
      <xdr:rowOff>171450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590550</xdr:colOff>
      <xdr:row>17</xdr:row>
      <xdr:rowOff>19050</xdr:rowOff>
    </xdr:from>
    <xdr:to>
      <xdr:col>11</xdr:col>
      <xdr:colOff>200026</xdr:colOff>
      <xdr:row>17</xdr:row>
      <xdr:rowOff>171451</xdr:rowOff>
    </xdr:to>
    <xdr:sp macro="" textlink="">
      <xdr:nvSpPr>
        <xdr:cNvPr id="3" name="Connecteur droit 2"/>
        <xdr:cNvSpPr/>
      </xdr:nvSpPr>
      <xdr:spPr>
        <a:xfrm rot="10800000" flipV="1">
          <a:off x="7448550" y="3257550"/>
          <a:ext cx="1133476" cy="152401"/>
        </a:xfrm>
        <a:prstGeom prst="line">
          <a:avLst/>
        </a:prstGeom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/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0.15833</cdr:x>
      <cdr:y>0.46875</cdr:y>
    </cdr:from>
    <cdr:to>
      <cdr:x>0.40625</cdr:x>
      <cdr:y>0.52431</cdr:y>
    </cdr:to>
    <cdr:sp macro="" textlink="">
      <cdr:nvSpPr>
        <cdr:cNvPr id="5" name="Connecteur droit 4"/>
        <cdr:cNvSpPr/>
      </cdr:nvSpPr>
      <cdr:spPr>
        <a:xfrm xmlns:a="http://schemas.openxmlformats.org/drawingml/2006/main" rot="10800000" flipV="1">
          <a:off x="723900" y="1285874"/>
          <a:ext cx="1133476" cy="152401"/>
        </a:xfrm>
        <a:prstGeom xmlns:a="http://schemas.openxmlformats.org/drawingml/2006/main" prst="line">
          <a:avLst/>
        </a:prstGeom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workbookViewId="0"/>
  </sheetViews>
  <sheetFormatPr baseColWidth="10" defaultRowHeight="15"/>
  <cols>
    <col min="1" max="1" width="2.28515625" customWidth="1"/>
    <col min="2" max="2" width="7.28515625" customWidth="1"/>
    <col min="3" max="3" width="8.85546875" bestFit="1" customWidth="1"/>
    <col min="4" max="4" width="13.5703125" bestFit="1" customWidth="1"/>
    <col min="5" max="5" width="12.42578125" bestFit="1" customWidth="1"/>
    <col min="6" max="6" width="7.42578125" bestFit="1" customWidth="1"/>
    <col min="7" max="7" width="6.7109375" customWidth="1"/>
  </cols>
  <sheetData>
    <row r="1" spans="1:5">
      <c r="A1" s="2" t="s">
        <v>7</v>
      </c>
    </row>
    <row r="2" spans="1:5">
      <c r="A2" s="2" t="s">
        <v>8</v>
      </c>
    </row>
    <row r="3" spans="1:5">
      <c r="A3" s="2" t="s">
        <v>9</v>
      </c>
    </row>
    <row r="6" spans="1:5" ht="15.75" thickBot="1">
      <c r="A6" t="s">
        <v>10</v>
      </c>
    </row>
    <row r="7" spans="1:5" ht="15.75" thickBot="1">
      <c r="B7" s="4" t="s">
        <v>11</v>
      </c>
      <c r="C7" s="4" t="s">
        <v>12</v>
      </c>
      <c r="D7" s="4" t="s">
        <v>13</v>
      </c>
      <c r="E7" s="4" t="s">
        <v>14</v>
      </c>
    </row>
    <row r="8" spans="1:5" ht="15.75" thickBot="1">
      <c r="B8" s="3" t="s">
        <v>21</v>
      </c>
      <c r="C8" s="3" t="s">
        <v>0</v>
      </c>
      <c r="D8" s="6">
        <v>0</v>
      </c>
      <c r="E8" s="6">
        <v>3050</v>
      </c>
    </row>
    <row r="11" spans="1:5" ht="15.75" thickBot="1">
      <c r="A11" t="s">
        <v>15</v>
      </c>
    </row>
    <row r="12" spans="1:5" ht="15.75" thickBot="1">
      <c r="B12" s="4" t="s">
        <v>11</v>
      </c>
      <c r="C12" s="4" t="s">
        <v>12</v>
      </c>
      <c r="D12" s="4" t="s">
        <v>13</v>
      </c>
      <c r="E12" s="4" t="s">
        <v>14</v>
      </c>
    </row>
    <row r="13" spans="1:5">
      <c r="B13" s="5" t="s">
        <v>22</v>
      </c>
      <c r="C13" s="5" t="s">
        <v>1</v>
      </c>
      <c r="D13" s="7">
        <v>0</v>
      </c>
      <c r="E13" s="7">
        <v>3</v>
      </c>
    </row>
    <row r="14" spans="1:5" ht="15.75" thickBot="1">
      <c r="B14" s="3" t="s">
        <v>23</v>
      </c>
      <c r="C14" s="3" t="s">
        <v>2</v>
      </c>
      <c r="D14" s="6">
        <v>0</v>
      </c>
      <c r="E14" s="6">
        <v>0.99999999999999989</v>
      </c>
    </row>
    <row r="17" spans="1:7" ht="15.75" thickBot="1">
      <c r="A17" t="s">
        <v>16</v>
      </c>
    </row>
    <row r="18" spans="1:7" ht="15.75" thickBot="1">
      <c r="B18" s="4" t="s">
        <v>11</v>
      </c>
      <c r="C18" s="4" t="s">
        <v>12</v>
      </c>
      <c r="D18" s="4" t="s">
        <v>17</v>
      </c>
      <c r="E18" s="4" t="s">
        <v>18</v>
      </c>
      <c r="F18" s="4" t="s">
        <v>19</v>
      </c>
      <c r="G18" s="4" t="s">
        <v>20</v>
      </c>
    </row>
    <row r="19" spans="1:7">
      <c r="B19" s="5" t="s">
        <v>24</v>
      </c>
      <c r="C19" s="5" t="s">
        <v>5</v>
      </c>
      <c r="D19" s="7">
        <v>6</v>
      </c>
      <c r="E19" s="5" t="s">
        <v>25</v>
      </c>
      <c r="F19" s="5" t="s">
        <v>26</v>
      </c>
      <c r="G19" s="5">
        <v>0</v>
      </c>
    </row>
    <row r="20" spans="1:7">
      <c r="B20" s="5" t="s">
        <v>27</v>
      </c>
      <c r="C20" s="5" t="s">
        <v>3</v>
      </c>
      <c r="D20" s="7">
        <v>2</v>
      </c>
      <c r="E20" s="5" t="s">
        <v>28</v>
      </c>
      <c r="F20" s="5" t="s">
        <v>26</v>
      </c>
      <c r="G20" s="5">
        <v>0</v>
      </c>
    </row>
    <row r="21" spans="1:7" ht="15.75" thickBot="1">
      <c r="B21" s="3" t="s">
        <v>29</v>
      </c>
      <c r="C21" s="3" t="s">
        <v>4</v>
      </c>
      <c r="D21" s="6">
        <v>7</v>
      </c>
      <c r="E21" s="3" t="s">
        <v>30</v>
      </c>
      <c r="F21" s="3" t="s">
        <v>31</v>
      </c>
      <c r="G21" s="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K10"/>
  <sheetViews>
    <sheetView tabSelected="1" topLeftCell="F4" workbookViewId="0">
      <selection activeCell="N20" sqref="N20"/>
    </sheetView>
  </sheetViews>
  <sheetFormatPr baseColWidth="10" defaultRowHeight="15"/>
  <sheetData>
    <row r="2" spans="2:11">
      <c r="B2" t="s">
        <v>0</v>
      </c>
      <c r="C2">
        <f>10*C4+20*C5</f>
        <v>50</v>
      </c>
    </row>
    <row r="4" spans="2:11">
      <c r="B4" t="s">
        <v>1</v>
      </c>
      <c r="C4">
        <v>3</v>
      </c>
    </row>
    <row r="5" spans="2:11">
      <c r="B5" t="s">
        <v>2</v>
      </c>
      <c r="C5">
        <v>1</v>
      </c>
      <c r="G5" t="s">
        <v>32</v>
      </c>
      <c r="I5">
        <v>40</v>
      </c>
      <c r="J5">
        <v>80</v>
      </c>
    </row>
    <row r="6" spans="2:11">
      <c r="B6" t="s">
        <v>5</v>
      </c>
      <c r="C6">
        <f>C4+3*C5</f>
        <v>6</v>
      </c>
      <c r="G6" t="s">
        <v>6</v>
      </c>
      <c r="I6" s="8">
        <f>-1/3</f>
        <v>-0.33333333333333331</v>
      </c>
    </row>
    <row r="7" spans="2:11">
      <c r="B7" t="s">
        <v>3</v>
      </c>
      <c r="C7">
        <f>C4-C5</f>
        <v>2</v>
      </c>
    </row>
    <row r="8" spans="2:11">
      <c r="B8" t="s">
        <v>4</v>
      </c>
      <c r="C8">
        <f>2*C4+C5</f>
        <v>7</v>
      </c>
      <c r="K8" t="s">
        <v>33</v>
      </c>
    </row>
    <row r="9" spans="2:11">
      <c r="J9" s="8">
        <f>1/2</f>
        <v>0.5</v>
      </c>
      <c r="K9">
        <v>2</v>
      </c>
    </row>
    <row r="10" spans="2:11">
      <c r="B10" t="s">
        <v>6</v>
      </c>
      <c r="C10" s="1">
        <v>1</v>
      </c>
      <c r="I10">
        <f>50</f>
        <v>50</v>
      </c>
      <c r="J10">
        <f>50+J9*20</f>
        <v>60</v>
      </c>
      <c r="K10">
        <f>40+40*K9</f>
        <v>120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Rapport des réponses 1</vt:lpstr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 LAPICHE</dc:creator>
  <cp:lastModifiedBy>Antonin LAPICHE</cp:lastModifiedBy>
  <dcterms:created xsi:type="dcterms:W3CDTF">2010-05-14T13:56:45Z</dcterms:created>
  <dcterms:modified xsi:type="dcterms:W3CDTF">2010-05-18T21:04:07Z</dcterms:modified>
</cp:coreProperties>
</file>