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6860" yWindow="0" windowWidth="25600" windowHeight="16060" tabRatio="500" activeTab="6"/>
  </bookViews>
  <sheets>
    <sheet name="Feuil1" sheetId="1" r:id="rId1"/>
    <sheet name="Feuil2" sheetId="2" r:id="rId2"/>
    <sheet name="Feuil3" sheetId="3" r:id="rId3"/>
    <sheet name="Feuil4" sheetId="4" r:id="rId4"/>
    <sheet name="Feuil5" sheetId="5" r:id="rId5"/>
    <sheet name="Feuil7" sheetId="7" r:id="rId6"/>
    <sheet name="Feuil8" sheetId="8" r:id="rId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4" i="4" l="1"/>
  <c r="D15" i="4"/>
  <c r="D16" i="4"/>
  <c r="D17" i="4"/>
  <c r="D18" i="4"/>
  <c r="D19" i="4"/>
  <c r="D20" i="4"/>
  <c r="D21" i="4"/>
  <c r="D22" i="4"/>
  <c r="D3" i="4"/>
  <c r="D4" i="4"/>
  <c r="D5" i="4"/>
  <c r="D6" i="4"/>
  <c r="B7" i="4"/>
  <c r="D7" i="4"/>
  <c r="D8" i="4"/>
  <c r="D9" i="4"/>
  <c r="D10" i="4"/>
  <c r="D11" i="4"/>
  <c r="D3" i="2"/>
  <c r="D4" i="2"/>
  <c r="D5" i="2"/>
  <c r="D6" i="2"/>
  <c r="B7" i="2"/>
  <c r="D7" i="2"/>
  <c r="D8" i="2"/>
  <c r="D9" i="2"/>
  <c r="D10" i="2"/>
  <c r="D11" i="2"/>
  <c r="D3" i="3"/>
  <c r="D4" i="3"/>
  <c r="D5" i="3"/>
  <c r="B6" i="3"/>
  <c r="D6" i="3"/>
  <c r="B7" i="3"/>
  <c r="D7" i="3"/>
  <c r="D8" i="3"/>
  <c r="D9" i="3"/>
  <c r="D10" i="3"/>
  <c r="D11" i="3"/>
  <c r="D3" i="5"/>
  <c r="D4" i="5"/>
  <c r="D5" i="5"/>
  <c r="D6" i="5"/>
  <c r="D7" i="5"/>
  <c r="D8" i="5"/>
  <c r="D9" i="5"/>
  <c r="D10" i="5"/>
  <c r="D11" i="5"/>
  <c r="D3" i="7"/>
  <c r="D4" i="7"/>
  <c r="D5" i="7"/>
  <c r="D6" i="7"/>
  <c r="B7" i="7"/>
  <c r="D7" i="7"/>
  <c r="D8" i="7"/>
  <c r="D9" i="7"/>
  <c r="D10" i="7"/>
  <c r="D11" i="7"/>
  <c r="A1" i="8"/>
</calcChain>
</file>

<file path=xl/sharedStrings.xml><?xml version="1.0" encoding="utf-8"?>
<sst xmlns="http://schemas.openxmlformats.org/spreadsheetml/2006/main" count="111" uniqueCount="39">
  <si>
    <t>Type</t>
  </si>
  <si>
    <t>Product</t>
  </si>
  <si>
    <t>Price</t>
  </si>
  <si>
    <t>Switch</t>
  </si>
  <si>
    <t>Router</t>
  </si>
  <si>
    <t>PBX</t>
  </si>
  <si>
    <t>IP Phone</t>
  </si>
  <si>
    <t>E 100btx</t>
  </si>
  <si>
    <t>E 1000btx</t>
  </si>
  <si>
    <t>Wireless AP</t>
  </si>
  <si>
    <t>Server</t>
  </si>
  <si>
    <t>Bridge</t>
  </si>
  <si>
    <t>Cisco SLM2024 24-port Gigabit Smart Switch</t>
  </si>
  <si>
    <t>~Price ($)</t>
  </si>
  <si>
    <t>Cisco RV082 Dual WAN VPN Router</t>
  </si>
  <si>
    <t>Panasonic pbx KX TDA100NE</t>
  </si>
  <si>
    <t>Cisco SPA921</t>
  </si>
  <si>
    <t>Cable RJ45 Cat 5e 50m</t>
  </si>
  <si>
    <t>Cable RJ45 Cat 5 20m</t>
  </si>
  <si>
    <t>Netgear PROSAFE® WIRELESS AP 802.11G WG302</t>
  </si>
  <si>
    <t>DELL PowerVault MD1200 Direct Attached Storage</t>
  </si>
  <si>
    <t>Equipment</t>
  </si>
  <si>
    <t>to intall</t>
  </si>
  <si>
    <t>Total price</t>
  </si>
  <si>
    <t>100 btx</t>
  </si>
  <si>
    <t>Access Point</t>
  </si>
  <si>
    <t>Total</t>
  </si>
  <si>
    <t>21 PC</t>
  </si>
  <si>
    <t>Site 3 : Branch Office, Birmingham</t>
  </si>
  <si>
    <t>1000 btx</t>
  </si>
  <si>
    <t>Site 3 : Admin Center, Birmingham</t>
  </si>
  <si>
    <t>33 PC</t>
  </si>
  <si>
    <t>Site 1 : HQ, Geneva</t>
  </si>
  <si>
    <t>31 PC</t>
  </si>
  <si>
    <t>41 PC</t>
  </si>
  <si>
    <t>Site 1 : Server Farm</t>
  </si>
  <si>
    <t>Site 2 : French Sales Center, Annecy</t>
  </si>
  <si>
    <t>2 PC</t>
  </si>
  <si>
    <t>Ruckus ZoneFlex 7731 Outdoor 802.11n bridge 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</si>
</sst>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2" fillId="4" borderId="0" xfId="0" applyFont="1" applyFill="1"/>
    <xf numFmtId="0" fontId="5" fillId="0" borderId="0" xfId="0" applyFont="1"/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11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1" sqref="C11"/>
    </sheetView>
  </sheetViews>
  <sheetFormatPr baseColWidth="10" defaultRowHeight="15" x14ac:dyDescent="0"/>
  <cols>
    <col min="2" max="2" width="43.33203125" customWidth="1"/>
  </cols>
  <sheetData>
    <row r="1" spans="1:3">
      <c r="A1" s="1" t="s">
        <v>0</v>
      </c>
      <c r="B1" s="1" t="s">
        <v>1</v>
      </c>
      <c r="C1" s="1" t="s">
        <v>13</v>
      </c>
    </row>
    <row r="2" spans="1:3">
      <c r="A2" s="2" t="s">
        <v>3</v>
      </c>
      <c r="B2" s="3" t="s">
        <v>12</v>
      </c>
      <c r="C2" s="3">
        <v>400</v>
      </c>
    </row>
    <row r="3" spans="1:3">
      <c r="A3" s="2" t="s">
        <v>4</v>
      </c>
      <c r="B3" s="3" t="s">
        <v>14</v>
      </c>
      <c r="C3" s="3">
        <v>300</v>
      </c>
    </row>
    <row r="4" spans="1:3">
      <c r="A4" s="2" t="s">
        <v>5</v>
      </c>
      <c r="B4" s="5" t="s">
        <v>15</v>
      </c>
      <c r="C4" s="3">
        <v>450</v>
      </c>
    </row>
    <row r="5" spans="1:3">
      <c r="A5" s="2" t="s">
        <v>6</v>
      </c>
      <c r="B5" s="3" t="s">
        <v>16</v>
      </c>
      <c r="C5" s="3">
        <v>80</v>
      </c>
    </row>
    <row r="6" spans="1:3">
      <c r="A6" s="2" t="s">
        <v>7</v>
      </c>
      <c r="B6" s="3" t="s">
        <v>18</v>
      </c>
      <c r="C6" s="3">
        <v>10</v>
      </c>
    </row>
    <row r="7" spans="1:3">
      <c r="A7" s="2" t="s">
        <v>8</v>
      </c>
      <c r="B7" s="3" t="s">
        <v>17</v>
      </c>
      <c r="C7" s="3">
        <v>20</v>
      </c>
    </row>
    <row r="8" spans="1:3">
      <c r="A8" s="2" t="s">
        <v>9</v>
      </c>
      <c r="B8" s="6" t="s">
        <v>19</v>
      </c>
      <c r="C8" s="3">
        <v>150</v>
      </c>
    </row>
    <row r="9" spans="1:3">
      <c r="A9" s="2" t="s">
        <v>10</v>
      </c>
      <c r="B9" s="6" t="s">
        <v>20</v>
      </c>
      <c r="C9" s="3">
        <v>3900</v>
      </c>
    </row>
    <row r="10" spans="1:3">
      <c r="A10" s="2" t="s">
        <v>11</v>
      </c>
      <c r="B10" s="4" t="s">
        <v>38</v>
      </c>
      <c r="C10" s="3">
        <v>1000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1" sqref="C11"/>
    </sheetView>
  </sheetViews>
  <sheetFormatPr baseColWidth="10" defaultRowHeight="15" x14ac:dyDescent="0"/>
  <cols>
    <col min="1" max="1" width="10.33203125" customWidth="1"/>
    <col min="2" max="2" width="9.83203125" customWidth="1"/>
    <col min="3" max="3" width="8.33203125" customWidth="1"/>
    <col min="4" max="4" width="9.5" customWidth="1"/>
  </cols>
  <sheetData>
    <row r="1" spans="1:4" ht="16" thickBot="1">
      <c r="A1" s="19" t="s">
        <v>28</v>
      </c>
      <c r="B1" s="20"/>
      <c r="C1" s="21"/>
      <c r="D1" s="17" t="s">
        <v>27</v>
      </c>
    </row>
    <row r="2" spans="1:4" ht="16" thickBot="1">
      <c r="A2" s="8" t="s">
        <v>21</v>
      </c>
      <c r="B2" s="9" t="s">
        <v>22</v>
      </c>
      <c r="C2" s="18" t="s">
        <v>2</v>
      </c>
      <c r="D2" s="18" t="s">
        <v>23</v>
      </c>
    </row>
    <row r="3" spans="1:4" ht="16" thickBot="1">
      <c r="A3" s="8" t="s">
        <v>3</v>
      </c>
      <c r="B3" s="10">
        <v>2</v>
      </c>
      <c r="C3" s="11">
        <v>400</v>
      </c>
      <c r="D3" s="12">
        <f>C3*B3</f>
        <v>800</v>
      </c>
    </row>
    <row r="4" spans="1:4" ht="16" thickBot="1">
      <c r="A4" s="8" t="s">
        <v>4</v>
      </c>
      <c r="B4" s="10">
        <v>1</v>
      </c>
      <c r="C4" s="13">
        <v>300</v>
      </c>
      <c r="D4" s="14">
        <f t="shared" ref="D4:D10" si="0">C4*B4</f>
        <v>300</v>
      </c>
    </row>
    <row r="5" spans="1:4" ht="16" thickBot="1">
      <c r="A5" s="8" t="s">
        <v>6</v>
      </c>
      <c r="B5" s="10">
        <v>0</v>
      </c>
      <c r="C5" s="13">
        <v>80</v>
      </c>
      <c r="D5" s="14">
        <f t="shared" si="0"/>
        <v>0</v>
      </c>
    </row>
    <row r="6" spans="1:4" ht="16" thickBot="1">
      <c r="A6" s="8" t="s">
        <v>24</v>
      </c>
      <c r="B6" s="10">
        <v>21</v>
      </c>
      <c r="C6" s="13">
        <v>10</v>
      </c>
      <c r="D6" s="14">
        <f t="shared" si="0"/>
        <v>210</v>
      </c>
    </row>
    <row r="7" spans="1:4" ht="16" thickBot="1">
      <c r="A7" s="8" t="s">
        <v>29</v>
      </c>
      <c r="B7" s="10">
        <f>(B3+B4+B8+B9+B10)-1</f>
        <v>5</v>
      </c>
      <c r="C7" s="13">
        <v>20</v>
      </c>
      <c r="D7" s="14">
        <f t="shared" si="0"/>
        <v>100</v>
      </c>
    </row>
    <row r="8" spans="1:4" ht="16" thickBot="1">
      <c r="A8" s="8" t="s">
        <v>25</v>
      </c>
      <c r="B8" s="10">
        <v>1</v>
      </c>
      <c r="C8" s="13">
        <v>150</v>
      </c>
      <c r="D8" s="14">
        <f t="shared" si="0"/>
        <v>150</v>
      </c>
    </row>
    <row r="9" spans="1:4" ht="16" thickBot="1">
      <c r="A9" s="8" t="s">
        <v>10</v>
      </c>
      <c r="B9" s="10">
        <v>1</v>
      </c>
      <c r="C9" s="13">
        <v>3900</v>
      </c>
      <c r="D9" s="14">
        <f t="shared" si="0"/>
        <v>3900</v>
      </c>
    </row>
    <row r="10" spans="1:4" ht="16" thickBot="1">
      <c r="A10" s="8" t="s">
        <v>11</v>
      </c>
      <c r="B10" s="10">
        <v>1</v>
      </c>
      <c r="C10" s="13">
        <v>1000</v>
      </c>
      <c r="D10" s="14">
        <f t="shared" si="0"/>
        <v>1000</v>
      </c>
    </row>
    <row r="11" spans="1:4" ht="16" thickBot="1">
      <c r="A11" s="7"/>
      <c r="B11" s="7"/>
      <c r="C11" s="15" t="s">
        <v>26</v>
      </c>
      <c r="D11" s="16">
        <f>SUM(D3:D10)</f>
        <v>6460</v>
      </c>
    </row>
  </sheetData>
  <mergeCells count="1">
    <mergeCell ref="A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1" sqref="C11"/>
    </sheetView>
  </sheetViews>
  <sheetFormatPr baseColWidth="10" defaultRowHeight="15" x14ac:dyDescent="0"/>
  <sheetData>
    <row r="1" spans="1:4" ht="16" thickBot="1">
      <c r="A1" s="19" t="s">
        <v>30</v>
      </c>
      <c r="B1" s="20"/>
      <c r="C1" s="21"/>
      <c r="D1" s="17" t="s">
        <v>31</v>
      </c>
    </row>
    <row r="2" spans="1:4" ht="16" thickBot="1">
      <c r="A2" s="8" t="s">
        <v>21</v>
      </c>
      <c r="B2" s="9" t="s">
        <v>22</v>
      </c>
      <c r="C2" s="18" t="s">
        <v>2</v>
      </c>
      <c r="D2" s="18" t="s">
        <v>23</v>
      </c>
    </row>
    <row r="3" spans="1:4" ht="16" thickBot="1">
      <c r="A3" s="8" t="s">
        <v>3</v>
      </c>
      <c r="B3" s="10">
        <v>3</v>
      </c>
      <c r="C3" s="11">
        <v>400</v>
      </c>
      <c r="D3" s="12">
        <f>C3*B3</f>
        <v>1200</v>
      </c>
    </row>
    <row r="4" spans="1:4" ht="16" thickBot="1">
      <c r="A4" s="8" t="s">
        <v>4</v>
      </c>
      <c r="B4" s="10">
        <v>0</v>
      </c>
      <c r="C4" s="13">
        <v>300</v>
      </c>
      <c r="D4" s="14">
        <f t="shared" ref="D4:D10" si="0">C4*B4</f>
        <v>0</v>
      </c>
    </row>
    <row r="5" spans="1:4" ht="16" thickBot="1">
      <c r="A5" s="8" t="s">
        <v>6</v>
      </c>
      <c r="B5" s="10">
        <v>34</v>
      </c>
      <c r="C5" s="13">
        <v>80</v>
      </c>
      <c r="D5" s="14">
        <f t="shared" si="0"/>
        <v>2720</v>
      </c>
    </row>
    <row r="6" spans="1:4" ht="16" thickBot="1">
      <c r="A6" s="8" t="s">
        <v>24</v>
      </c>
      <c r="B6" s="10">
        <f>66</f>
        <v>66</v>
      </c>
      <c r="C6" s="13">
        <v>10</v>
      </c>
      <c r="D6" s="14">
        <f t="shared" si="0"/>
        <v>660</v>
      </c>
    </row>
    <row r="7" spans="1:4" ht="16" thickBot="1">
      <c r="A7" s="8" t="s">
        <v>29</v>
      </c>
      <c r="B7" s="10">
        <f>(B3+B4+B8+B9+B10)-1</f>
        <v>4</v>
      </c>
      <c r="C7" s="13">
        <v>20</v>
      </c>
      <c r="D7" s="14">
        <f t="shared" si="0"/>
        <v>80</v>
      </c>
    </row>
    <row r="8" spans="1:4" ht="16" thickBot="1">
      <c r="A8" s="8" t="s">
        <v>25</v>
      </c>
      <c r="B8" s="10">
        <v>1</v>
      </c>
      <c r="C8" s="13">
        <v>150</v>
      </c>
      <c r="D8" s="14">
        <f t="shared" si="0"/>
        <v>150</v>
      </c>
    </row>
    <row r="9" spans="1:4" ht="16" thickBot="1">
      <c r="A9" s="8" t="s">
        <v>10</v>
      </c>
      <c r="B9" s="10">
        <v>0</v>
      </c>
      <c r="C9" s="13">
        <v>3900</v>
      </c>
      <c r="D9" s="14">
        <f t="shared" si="0"/>
        <v>0</v>
      </c>
    </row>
    <row r="10" spans="1:4" ht="16" thickBot="1">
      <c r="A10" s="8" t="s">
        <v>11</v>
      </c>
      <c r="B10" s="10">
        <v>1</v>
      </c>
      <c r="C10" s="13">
        <v>1000</v>
      </c>
      <c r="D10" s="14">
        <f t="shared" si="0"/>
        <v>1000</v>
      </c>
    </row>
    <row r="11" spans="1:4" ht="16" thickBot="1">
      <c r="A11" s="7"/>
      <c r="B11" s="7"/>
      <c r="C11" s="15" t="s">
        <v>26</v>
      </c>
      <c r="D11" s="16">
        <f>SUM(D3:D10)</f>
        <v>5810</v>
      </c>
    </row>
  </sheetData>
  <mergeCells count="1">
    <mergeCell ref="A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22" sqref="C22"/>
    </sheetView>
  </sheetViews>
  <sheetFormatPr baseColWidth="10" defaultRowHeight="15" x14ac:dyDescent="0"/>
  <cols>
    <col min="5" max="5" width="10.83203125" customWidth="1"/>
  </cols>
  <sheetData>
    <row r="1" spans="1:4" ht="16" thickBot="1">
      <c r="A1" s="19" t="s">
        <v>32</v>
      </c>
      <c r="B1" s="20"/>
      <c r="C1" s="21"/>
      <c r="D1" s="17" t="s">
        <v>34</v>
      </c>
    </row>
    <row r="2" spans="1:4" ht="16" thickBot="1">
      <c r="A2" s="8" t="s">
        <v>21</v>
      </c>
      <c r="B2" s="9" t="s">
        <v>22</v>
      </c>
      <c r="C2" s="18" t="s">
        <v>2</v>
      </c>
      <c r="D2" s="18" t="s">
        <v>23</v>
      </c>
    </row>
    <row r="3" spans="1:4" ht="16" thickBot="1">
      <c r="A3" s="8" t="s">
        <v>3</v>
      </c>
      <c r="B3" s="10">
        <v>3</v>
      </c>
      <c r="C3" s="11">
        <v>400</v>
      </c>
      <c r="D3" s="12">
        <f>C3*B3</f>
        <v>1200</v>
      </c>
    </row>
    <row r="4" spans="1:4" ht="16" thickBot="1">
      <c r="A4" s="8" t="s">
        <v>4</v>
      </c>
      <c r="B4" s="10">
        <v>1</v>
      </c>
      <c r="C4" s="13">
        <v>300</v>
      </c>
      <c r="D4" s="14">
        <f t="shared" ref="D4:D10" si="0">C4*B4</f>
        <v>300</v>
      </c>
    </row>
    <row r="5" spans="1:4" ht="16" thickBot="1">
      <c r="A5" s="8" t="s">
        <v>6</v>
      </c>
      <c r="B5" s="10">
        <v>0</v>
      </c>
      <c r="C5" s="13">
        <v>80</v>
      </c>
      <c r="D5" s="14">
        <f t="shared" si="0"/>
        <v>0</v>
      </c>
    </row>
    <row r="6" spans="1:4" ht="16" thickBot="1">
      <c r="A6" s="8" t="s">
        <v>24</v>
      </c>
      <c r="B6" s="10">
        <v>46</v>
      </c>
      <c r="C6" s="13">
        <v>10</v>
      </c>
      <c r="D6" s="14">
        <f t="shared" si="0"/>
        <v>460</v>
      </c>
    </row>
    <row r="7" spans="1:4" ht="16" thickBot="1">
      <c r="A7" s="8" t="s">
        <v>29</v>
      </c>
      <c r="B7" s="10">
        <f>(B3+B4+B8+B9+B10)-1</f>
        <v>5</v>
      </c>
      <c r="C7" s="13">
        <v>20</v>
      </c>
      <c r="D7" s="14">
        <f t="shared" si="0"/>
        <v>100</v>
      </c>
    </row>
    <row r="8" spans="1:4" ht="16" thickBot="1">
      <c r="A8" s="8" t="s">
        <v>25</v>
      </c>
      <c r="B8" s="10">
        <v>1</v>
      </c>
      <c r="C8" s="13">
        <v>150</v>
      </c>
      <c r="D8" s="14">
        <f t="shared" si="0"/>
        <v>150</v>
      </c>
    </row>
    <row r="9" spans="1:4" ht="16" thickBot="1">
      <c r="A9" s="8" t="s">
        <v>10</v>
      </c>
      <c r="B9" s="10">
        <v>1</v>
      </c>
      <c r="C9" s="13">
        <v>3900</v>
      </c>
      <c r="D9" s="14">
        <f t="shared" si="0"/>
        <v>3900</v>
      </c>
    </row>
    <row r="10" spans="1:4" ht="16" thickBot="1">
      <c r="A10" s="8" t="s">
        <v>11</v>
      </c>
      <c r="B10" s="10">
        <v>0</v>
      </c>
      <c r="C10" s="13">
        <v>1000</v>
      </c>
      <c r="D10" s="14">
        <f t="shared" si="0"/>
        <v>0</v>
      </c>
    </row>
    <row r="11" spans="1:4" ht="16" thickBot="1">
      <c r="A11" s="7"/>
      <c r="B11" s="7"/>
      <c r="C11" s="15" t="s">
        <v>26</v>
      </c>
      <c r="D11" s="16">
        <f>SUM(D3:D10)</f>
        <v>6110</v>
      </c>
    </row>
    <row r="12" spans="1:4" ht="16" thickBot="1">
      <c r="A12" s="19" t="s">
        <v>35</v>
      </c>
      <c r="B12" s="20"/>
      <c r="C12" s="21"/>
      <c r="D12" s="17" t="s">
        <v>37</v>
      </c>
    </row>
    <row r="13" spans="1:4" ht="16" thickBot="1">
      <c r="A13" s="8" t="s">
        <v>21</v>
      </c>
      <c r="B13" s="9" t="s">
        <v>22</v>
      </c>
      <c r="C13" s="18" t="s">
        <v>2</v>
      </c>
      <c r="D13" s="18" t="s">
        <v>23</v>
      </c>
    </row>
    <row r="14" spans="1:4" ht="16" thickBot="1">
      <c r="A14" s="8" t="s">
        <v>3</v>
      </c>
      <c r="B14" s="10">
        <v>1</v>
      </c>
      <c r="C14" s="11">
        <v>400</v>
      </c>
      <c r="D14" s="12">
        <f>C14*B14</f>
        <v>400</v>
      </c>
    </row>
    <row r="15" spans="1:4" ht="16" thickBot="1">
      <c r="A15" s="8" t="s">
        <v>4</v>
      </c>
      <c r="B15" s="10">
        <v>1</v>
      </c>
      <c r="C15" s="13">
        <v>300</v>
      </c>
      <c r="D15" s="14">
        <f t="shared" ref="D15:D21" si="1">C15*B15</f>
        <v>300</v>
      </c>
    </row>
    <row r="16" spans="1:4" ht="16" thickBot="1">
      <c r="A16" s="8" t="s">
        <v>6</v>
      </c>
      <c r="B16" s="10">
        <v>3</v>
      </c>
      <c r="C16" s="13">
        <v>80</v>
      </c>
      <c r="D16" s="14">
        <f t="shared" si="1"/>
        <v>240</v>
      </c>
    </row>
    <row r="17" spans="1:4" ht="16" thickBot="1">
      <c r="A17" s="8" t="s">
        <v>24</v>
      </c>
      <c r="B17" s="10">
        <v>5</v>
      </c>
      <c r="C17" s="13">
        <v>10</v>
      </c>
      <c r="D17" s="14">
        <f t="shared" si="1"/>
        <v>50</v>
      </c>
    </row>
    <row r="18" spans="1:4" ht="16" thickBot="1">
      <c r="A18" s="8" t="s">
        <v>29</v>
      </c>
      <c r="B18" s="10">
        <v>20</v>
      </c>
      <c r="C18" s="13">
        <v>20</v>
      </c>
      <c r="D18" s="14">
        <f t="shared" si="1"/>
        <v>400</v>
      </c>
    </row>
    <row r="19" spans="1:4" ht="16" thickBot="1">
      <c r="A19" s="8" t="s">
        <v>25</v>
      </c>
      <c r="B19" s="10">
        <v>1</v>
      </c>
      <c r="C19" s="13">
        <v>150</v>
      </c>
      <c r="D19" s="14">
        <f t="shared" si="1"/>
        <v>150</v>
      </c>
    </row>
    <row r="20" spans="1:4" ht="16" thickBot="1">
      <c r="A20" s="8" t="s">
        <v>10</v>
      </c>
      <c r="B20" s="10">
        <v>0</v>
      </c>
      <c r="C20" s="13">
        <v>3900</v>
      </c>
      <c r="D20" s="14">
        <f t="shared" si="1"/>
        <v>0</v>
      </c>
    </row>
    <row r="21" spans="1:4" ht="16" thickBot="1">
      <c r="A21" s="8" t="s">
        <v>11</v>
      </c>
      <c r="B21" s="10">
        <v>0</v>
      </c>
      <c r="C21" s="13">
        <v>1000</v>
      </c>
      <c r="D21" s="14">
        <f t="shared" si="1"/>
        <v>0</v>
      </c>
    </row>
    <row r="22" spans="1:4" ht="16" thickBot="1">
      <c r="A22" s="7"/>
      <c r="B22" s="7"/>
      <c r="C22" s="15" t="s">
        <v>26</v>
      </c>
      <c r="D22" s="16">
        <f>SUM(D14:D21)</f>
        <v>1540</v>
      </c>
    </row>
  </sheetData>
  <mergeCells count="2">
    <mergeCell ref="A1:C1"/>
    <mergeCell ref="A12:C1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1" sqref="C11"/>
    </sheetView>
  </sheetViews>
  <sheetFormatPr baseColWidth="10" defaultRowHeight="15" x14ac:dyDescent="0"/>
  <sheetData>
    <row r="1" spans="1:4" ht="16" thickBot="1">
      <c r="A1" s="19" t="s">
        <v>35</v>
      </c>
      <c r="B1" s="20"/>
      <c r="C1" s="21"/>
      <c r="D1" s="17" t="s">
        <v>37</v>
      </c>
    </row>
    <row r="2" spans="1:4" ht="16" thickBot="1">
      <c r="A2" s="8" t="s">
        <v>21</v>
      </c>
      <c r="B2" s="9" t="s">
        <v>22</v>
      </c>
      <c r="C2" s="18" t="s">
        <v>2</v>
      </c>
      <c r="D2" s="18" t="s">
        <v>23</v>
      </c>
    </row>
    <row r="3" spans="1:4" ht="16" thickBot="1">
      <c r="A3" s="8" t="s">
        <v>3</v>
      </c>
      <c r="B3" s="10">
        <v>1</v>
      </c>
      <c r="C3" s="11">
        <v>400</v>
      </c>
      <c r="D3" s="12">
        <f>C3*B3</f>
        <v>400</v>
      </c>
    </row>
    <row r="4" spans="1:4" ht="16" thickBot="1">
      <c r="A4" s="8" t="s">
        <v>4</v>
      </c>
      <c r="B4" s="10">
        <v>1</v>
      </c>
      <c r="C4" s="13">
        <v>300</v>
      </c>
      <c r="D4" s="14">
        <f t="shared" ref="D4:D10" si="0">C4*B4</f>
        <v>300</v>
      </c>
    </row>
    <row r="5" spans="1:4" ht="16" thickBot="1">
      <c r="A5" s="8" t="s">
        <v>6</v>
      </c>
      <c r="B5" s="10">
        <v>3</v>
      </c>
      <c r="C5" s="13">
        <v>80</v>
      </c>
      <c r="D5" s="14">
        <f t="shared" si="0"/>
        <v>240</v>
      </c>
    </row>
    <row r="6" spans="1:4" ht="16" thickBot="1">
      <c r="A6" s="8" t="s">
        <v>24</v>
      </c>
      <c r="B6" s="10">
        <v>5</v>
      </c>
      <c r="C6" s="13">
        <v>10</v>
      </c>
      <c r="D6" s="14">
        <f t="shared" si="0"/>
        <v>50</v>
      </c>
    </row>
    <row r="7" spans="1:4" ht="16" thickBot="1">
      <c r="A7" s="8" t="s">
        <v>29</v>
      </c>
      <c r="B7" s="10">
        <v>20</v>
      </c>
      <c r="C7" s="13">
        <v>20</v>
      </c>
      <c r="D7" s="14">
        <f t="shared" si="0"/>
        <v>400</v>
      </c>
    </row>
    <row r="8" spans="1:4" ht="16" thickBot="1">
      <c r="A8" s="8" t="s">
        <v>25</v>
      </c>
      <c r="B8" s="10">
        <v>1</v>
      </c>
      <c r="C8" s="13">
        <v>150</v>
      </c>
      <c r="D8" s="14">
        <f t="shared" si="0"/>
        <v>150</v>
      </c>
    </row>
    <row r="9" spans="1:4" ht="16" thickBot="1">
      <c r="A9" s="8" t="s">
        <v>10</v>
      </c>
      <c r="B9" s="10">
        <v>0</v>
      </c>
      <c r="C9" s="13">
        <v>3900</v>
      </c>
      <c r="D9" s="14">
        <f t="shared" si="0"/>
        <v>0</v>
      </c>
    </row>
    <row r="10" spans="1:4" ht="16" thickBot="1">
      <c r="A10" s="8" t="s">
        <v>11</v>
      </c>
      <c r="B10" s="10">
        <v>0</v>
      </c>
      <c r="C10" s="13">
        <v>1000</v>
      </c>
      <c r="D10" s="14">
        <f t="shared" si="0"/>
        <v>0</v>
      </c>
    </row>
    <row r="11" spans="1:4" ht="16" thickBot="1">
      <c r="A11" s="7"/>
      <c r="B11" s="7"/>
      <c r="C11" s="15" t="s">
        <v>26</v>
      </c>
      <c r="D11" s="16">
        <f>SUM(D3:D10)</f>
        <v>1540</v>
      </c>
    </row>
  </sheetData>
  <mergeCells count="1">
    <mergeCell ref="A1:C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11" sqref="C11"/>
    </sheetView>
  </sheetViews>
  <sheetFormatPr baseColWidth="10" defaultRowHeight="15" x14ac:dyDescent="0"/>
  <sheetData>
    <row r="1" spans="1:4" ht="16" thickBot="1">
      <c r="A1" s="19" t="s">
        <v>36</v>
      </c>
      <c r="B1" s="20"/>
      <c r="C1" s="21"/>
      <c r="D1" s="17" t="s">
        <v>33</v>
      </c>
    </row>
    <row r="2" spans="1:4" ht="16" thickBot="1">
      <c r="A2" s="8" t="s">
        <v>21</v>
      </c>
      <c r="B2" s="9" t="s">
        <v>22</v>
      </c>
      <c r="C2" s="18" t="s">
        <v>2</v>
      </c>
      <c r="D2" s="18" t="s">
        <v>23</v>
      </c>
    </row>
    <row r="3" spans="1:4" ht="16" thickBot="1">
      <c r="A3" s="8" t="s">
        <v>3</v>
      </c>
      <c r="B3" s="10">
        <v>3</v>
      </c>
      <c r="C3" s="11">
        <v>400</v>
      </c>
      <c r="D3" s="12">
        <f>C3*B3</f>
        <v>1200</v>
      </c>
    </row>
    <row r="4" spans="1:4" ht="16" thickBot="1">
      <c r="A4" s="8" t="s">
        <v>4</v>
      </c>
      <c r="B4" s="10">
        <v>1</v>
      </c>
      <c r="C4" s="13">
        <v>300</v>
      </c>
      <c r="D4" s="14">
        <f t="shared" ref="D4:D10" si="0">C4*B4</f>
        <v>300</v>
      </c>
    </row>
    <row r="5" spans="1:4" ht="16" thickBot="1">
      <c r="A5" s="8" t="s">
        <v>6</v>
      </c>
      <c r="B5" s="10">
        <v>0</v>
      </c>
      <c r="C5" s="13">
        <v>80</v>
      </c>
      <c r="D5" s="14">
        <f t="shared" si="0"/>
        <v>0</v>
      </c>
    </row>
    <row r="6" spans="1:4" ht="16" thickBot="1">
      <c r="A6" s="8" t="s">
        <v>24</v>
      </c>
      <c r="B6" s="10">
        <v>31</v>
      </c>
      <c r="C6" s="13">
        <v>10</v>
      </c>
      <c r="D6" s="14">
        <f t="shared" si="0"/>
        <v>310</v>
      </c>
    </row>
    <row r="7" spans="1:4" ht="16" thickBot="1">
      <c r="A7" s="8" t="s">
        <v>29</v>
      </c>
      <c r="B7" s="10">
        <f>(B3+B4+B8+B9+B10)-1</f>
        <v>5</v>
      </c>
      <c r="C7" s="13">
        <v>20</v>
      </c>
      <c r="D7" s="14">
        <f t="shared" si="0"/>
        <v>100</v>
      </c>
    </row>
    <row r="8" spans="1:4" ht="16" thickBot="1">
      <c r="A8" s="8" t="s">
        <v>25</v>
      </c>
      <c r="B8" s="10">
        <v>1</v>
      </c>
      <c r="C8" s="13">
        <v>150</v>
      </c>
      <c r="D8" s="14">
        <f t="shared" si="0"/>
        <v>150</v>
      </c>
    </row>
    <row r="9" spans="1:4" ht="16" thickBot="1">
      <c r="A9" s="8" t="s">
        <v>10</v>
      </c>
      <c r="B9" s="10">
        <v>1</v>
      </c>
      <c r="C9" s="13">
        <v>3900</v>
      </c>
      <c r="D9" s="14">
        <f t="shared" si="0"/>
        <v>3900</v>
      </c>
    </row>
    <row r="10" spans="1:4" ht="16" thickBot="1">
      <c r="A10" s="8" t="s">
        <v>11</v>
      </c>
      <c r="B10" s="10">
        <v>0</v>
      </c>
      <c r="C10" s="13">
        <v>1000</v>
      </c>
      <c r="D10" s="14">
        <f t="shared" si="0"/>
        <v>0</v>
      </c>
    </row>
    <row r="11" spans="1:4" ht="16" thickBot="1">
      <c r="A11" s="7"/>
      <c r="B11" s="7"/>
      <c r="C11" s="15" t="s">
        <v>26</v>
      </c>
      <c r="D11" s="16">
        <f>SUM(D3:D10)</f>
        <v>5960</v>
      </c>
    </row>
  </sheetData>
  <mergeCells count="1">
    <mergeCell ref="A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baseColWidth="10" defaultRowHeight="15" x14ac:dyDescent="0"/>
  <sheetData>
    <row r="1" spans="1:1">
      <c r="A1">
        <f>Feuil2!D11+Feuil3!D11+Feuil4!D11+Feuil5!D11+Feuil7!D11</f>
        <v>25880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Feuil1</vt:lpstr>
      <vt:lpstr>Feuil2</vt:lpstr>
      <vt:lpstr>Feuil3</vt:lpstr>
      <vt:lpstr>Feuil4</vt:lpstr>
      <vt:lpstr>Feuil5</vt:lpstr>
      <vt:lpstr>Feuil7</vt:lpstr>
      <vt:lpstr>Feuil8</vt:lpstr>
    </vt:vector>
  </TitlesOfParts>
  <Company>EFREI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 Galmiche</dc:creator>
  <cp:lastModifiedBy>Antoni Galmiche</cp:lastModifiedBy>
  <dcterms:created xsi:type="dcterms:W3CDTF">2010-11-24T23:20:29Z</dcterms:created>
  <dcterms:modified xsi:type="dcterms:W3CDTF">2010-11-25T04:52:53Z</dcterms:modified>
</cp:coreProperties>
</file>